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CE85B60F-FED9-4AAF-99A5-410707F5905E}" xr6:coauthVersionLast="47" xr6:coauthVersionMax="47" xr10:uidLastSave="{00000000-0000-0000-0000-000000000000}"/>
  <bookViews>
    <workbookView xWindow="11130" yWindow="915" windowWidth="14490" windowHeight="14355" xr2:uid="{00000000-000D-0000-FFFF-FFFF00000000}"/>
  </bookViews>
  <sheets>
    <sheet name="Summary Sheet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36" i="2"/>
  <c r="F9" i="2"/>
  <c r="F16" i="2"/>
</calcChain>
</file>

<file path=xl/sharedStrings.xml><?xml version="1.0" encoding="utf-8"?>
<sst xmlns="http://schemas.openxmlformats.org/spreadsheetml/2006/main" count="71" uniqueCount="49">
  <si>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</si>
  <si>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</si>
  <si>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</si>
  <si>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</si>
  <si>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</si>
  <si>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</si>
  <si>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</si>
  <si>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Total Bank Balance</t>
  </si>
  <si>
    <t>Disbursements</t>
  </si>
  <si>
    <t>Deposit by Check</t>
  </si>
  <si>
    <t>Deposit Transfer From Share 01</t>
  </si>
  <si>
    <t>For payment to Clear Electric for pump on North Ridge</t>
  </si>
  <si>
    <t>Withdrawal MC DEBIT</t>
  </si>
  <si>
    <t>BEST BUY 00 1884 CATAWBA VALLEY HICKORY NC Date 03/01/25 666189 5732</t>
  </si>
  <si>
    <t>Withdrawal #332833</t>
  </si>
  <si>
    <t>GOOGLE *GSUITE.PINE MOUNTAIN VIEW CA</t>
  </si>
  <si>
    <t>Withdrawal Transfer To Share 15</t>
  </si>
  <si>
    <t>TELCO Savings</t>
  </si>
  <si>
    <t>TELCO Checking</t>
  </si>
  <si>
    <t>Withdrawal #251161  USPS PO 36523206 320 SANFORD DR MORGANTON NC</t>
  </si>
  <si>
    <t>Credit</t>
  </si>
  <si>
    <t>ACH DEPOSIT ADP Tax ADP Tax 250303 LWBDD 0419355VV</t>
  </si>
  <si>
    <t>Debit</t>
  </si>
  <si>
    <t>DEPOSIT</t>
  </si>
  <si>
    <t>ACH DEPOSIT AIBILLPAYMC BILLPAY 250304 344</t>
  </si>
  <si>
    <t>ACH DEPOSIT Pine Mountain La OnlinePay 250304 176873</t>
  </si>
  <si>
    <t>ACH DEBIT Pine Mountain La Vendor Pay 250305 51979</t>
  </si>
  <si>
    <t>ACH DEPOSIT Pine Mountain La OnlinePay 250305 176976</t>
  </si>
  <si>
    <t>ACH DEBIT ADP Tax ADP Tax 250306 LWBDD 030705A01</t>
  </si>
  <si>
    <t>ACH DEBIT ADP WAGE PAY WAGE PAY 250306 758074478578BDD</t>
  </si>
  <si>
    <t>ACH DEPOSIT Pine Mountain La ASSN DUES 250306 344</t>
  </si>
  <si>
    <t>ACH DEBIT Pine Mountain La Vendor Pay 250307 52108</t>
  </si>
  <si>
    <t>DEBIT ACH RTN 3725 TERRY RADFORD</t>
  </si>
  <si>
    <t xml:space="preserve">Lowes </t>
  </si>
  <si>
    <t>MacIntosh Law Firm</t>
  </si>
  <si>
    <t>CHK#2106 - Credence Resource Mgmt</t>
  </si>
  <si>
    <t>CHK#2107 - AT &amp; T Mobility</t>
  </si>
  <si>
    <t>CHK#2110 - Harry Reed</t>
  </si>
  <si>
    <t>Payroll Expense</t>
  </si>
  <si>
    <t>Maintenance</t>
  </si>
  <si>
    <t>Water/Waste Water</t>
  </si>
  <si>
    <t>Admin Fee</t>
  </si>
  <si>
    <t>WaterrTech Lab</t>
  </si>
  <si>
    <t>04/19/25 - 04/25/25</t>
  </si>
  <si>
    <t>Postage Fee</t>
  </si>
  <si>
    <t>Dump Truck Expense - Tires</t>
  </si>
  <si>
    <t>Michele Herington - Bldg Expense</t>
  </si>
  <si>
    <t>Payroll (3/31 - 4/13)</t>
  </si>
  <si>
    <t>Payroll Taxes  (3/31 - 4/13)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</si>
</sst>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4"/>
      <name val="Calibri"/>
      <family val="2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Calibri"/>
      <family val="2"/>
    </font>
    <font>
      <sz val="20"/>
      <name val="Calibri"/>
      <family val="2"/>
    </font>
    <font>
      <b/>
      <sz val="12"/>
      <color rgb="FF333333"/>
      <name val="Segoe UI"/>
      <family val="2"/>
    </font>
    <font>
      <sz val="10"/>
      <color rgb="FF4C4C4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1" fillId="0" borderId="0" xfId="0" applyFont="1"/>
    <xf numFmtId="44" fontId="1" fillId="0" borderId="1" xfId="1" applyFont="1" applyBorder="1"/>
    <xf numFmtId="44" fontId="5" fillId="0" borderId="0" xfId="1" applyFont="1"/>
    <xf numFmtId="44" fontId="0" fillId="0" borderId="0" xfId="1" applyFont="1" applyBorder="1"/>
    <xf numFmtId="0" fontId="0" fillId="0" borderId="3" xfId="0" applyBorder="1"/>
    <xf numFmtId="14" fontId="6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0" fontId="10" fillId="0" borderId="0" xfId="0" applyFont="1"/>
    <xf numFmtId="8" fontId="11" fillId="2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4" fontId="12" fillId="2" borderId="4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right" vertical="center" wrapText="1"/>
    </xf>
    <xf numFmtId="8" fontId="12" fillId="2" borderId="4" xfId="0" applyNumberFormat="1" applyFont="1" applyFill="1" applyBorder="1" applyAlignment="1">
      <alignment horizontal="right" vertical="center" wrapText="1"/>
    </xf>
    <xf numFmtId="14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8" fontId="12" fillId="0" borderId="4" xfId="0" applyNumberFormat="1" applyFont="1" applyBorder="1" applyAlignment="1">
      <alignment horizontal="right" vertical="center" wrapText="1"/>
    </xf>
    <xf numFmtId="0" fontId="0" fillId="0" borderId="5" xfId="0" applyBorder="1"/>
    <xf numFmtId="0" fontId="9" fillId="2" borderId="3" xfId="2" applyFill="1" applyBorder="1" applyAlignment="1">
      <alignment vertical="center" wrapText="1"/>
    </xf>
    <xf numFmtId="0" fontId="9" fillId="0" borderId="3" xfId="2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8" fontId="7" fillId="0" borderId="3" xfId="0" applyNumberFormat="1" applyFont="1" applyBorder="1" applyAlignment="1">
      <alignment vertical="center" wrapText="1"/>
    </xf>
    <xf numFmtId="8" fontId="6" fillId="0" borderId="3" xfId="0" applyNumberFormat="1" applyFont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44" fontId="0" fillId="0" borderId="6" xfId="1" applyFont="1" applyBorder="1"/>
    <xf numFmtId="44" fontId="1" fillId="0" borderId="0" xfId="1" applyFont="1"/>
    <xf numFmtId="44" fontId="2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vertical="center" wrapText="1"/>
    </xf>
    <xf numFmtId="14" fontId="6" fillId="2" borderId="3" xfId="0" applyNumberFormat="1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14" fontId="6" fillId="3" borderId="3" xfId="0" applyNumberFormat="1" applyFont="1" applyFill="1" applyBorder="1" applyAlignment="1">
      <alignment vertical="center" wrapText="1"/>
    </xf>
    <xf numFmtId="8" fontId="7" fillId="3" borderId="3" xfId="0" applyNumberFormat="1" applyFont="1" applyFill="1" applyBorder="1" applyAlignment="1">
      <alignment vertical="center" wrapText="1"/>
    </xf>
    <xf numFmtId="8" fontId="11" fillId="3" borderId="3" xfId="0" applyNumberFormat="1" applyFont="1" applyFill="1" applyBorder="1" applyAlignment="1">
      <alignment vertical="center" wrapText="1"/>
    </xf>
    <xf numFmtId="0" fontId="9" fillId="2" borderId="3" xfId="2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333375</xdr:colOff>
      <xdr:row>25</xdr:row>
      <xdr:rowOff>142875</xdr:rowOff>
    </xdr:to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BBECE5-16B9-60AE-5E6B-F1CDE817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7729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333375</xdr:colOff>
      <xdr:row>26</xdr:row>
      <xdr:rowOff>142875</xdr:rowOff>
    </xdr:to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BEA268BE-8D50-07E9-5967-721F794D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97292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333375</xdr:colOff>
      <xdr:row>27</xdr:row>
      <xdr:rowOff>142875</xdr:rowOff>
    </xdr:to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E03DFEF-C755-B930-D740-A85E3464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17295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333375</xdr:colOff>
      <xdr:row>28</xdr:row>
      <xdr:rowOff>142875</xdr:rowOff>
    </xdr:to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BA38F77-7861-3373-8FDB-4FE56E58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37297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333375</xdr:colOff>
      <xdr:row>32</xdr:row>
      <xdr:rowOff>142875</xdr:rowOff>
    </xdr:to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999171F-C20C-70CE-1696-CF3DF313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4287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DBF4-26F1-49F4-801E-A92913B08DE2}">
  <dimension ref="A2:H37"/>
  <sheetViews>
    <sheetView tabSelected="1" workbookViewId="0">
      <selection activeCell="I38" sqref="I38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38" t="s">
        <v>0</v>
      </c>
      <c r="B2" s="38"/>
      <c r="C2" s="38"/>
      <c r="D2" s="38"/>
      <c r="E2" s="38"/>
      <c r="F2" s="38"/>
    </row>
    <row r="3" spans="1:8" ht="18.75" x14ac:dyDescent="0.3">
      <c r="A3" s="39" t="s">
        <v>43</v>
      </c>
      <c r="B3" s="39"/>
      <c r="C3" s="39"/>
      <c r="D3" s="39"/>
      <c r="E3" s="39"/>
      <c r="F3" s="39"/>
    </row>
    <row r="5" spans="1:8" x14ac:dyDescent="0.25">
      <c r="A5" s="1" t="s">
        <v>1</v>
      </c>
      <c r="F5" s="2">
        <v>7650.21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5305.09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36">
        <f>F5-F7</f>
        <v>2345.12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27096.47</v>
      </c>
    </row>
    <row r="13" spans="1:8" x14ac:dyDescent="0.25">
      <c r="A13" s="1" t="s">
        <v>5</v>
      </c>
      <c r="F13" s="2">
        <v>15889.1</v>
      </c>
    </row>
    <row r="14" spans="1:8" x14ac:dyDescent="0.25">
      <c r="A14" s="1" t="s">
        <v>6</v>
      </c>
      <c r="F14" s="4">
        <v>9705.64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52691.21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8</v>
      </c>
      <c r="B20" s="5"/>
      <c r="F20" s="2"/>
    </row>
    <row r="21" spans="1:6" x14ac:dyDescent="0.25">
      <c r="F21" s="2"/>
    </row>
    <row r="22" spans="1:6" x14ac:dyDescent="0.25">
      <c r="A22" s="1" t="s">
        <v>44</v>
      </c>
      <c r="D22" s="2">
        <v>9.68</v>
      </c>
      <c r="F22" s="2"/>
    </row>
    <row r="23" spans="1:6" x14ac:dyDescent="0.25">
      <c r="A23" s="1" t="s">
        <v>45</v>
      </c>
      <c r="D23" s="37">
        <v>850</v>
      </c>
      <c r="F23" s="2"/>
    </row>
    <row r="24" spans="1:6" x14ac:dyDescent="0.25">
      <c r="A24" s="1" t="s">
        <v>46</v>
      </c>
      <c r="D24" s="2">
        <v>200</v>
      </c>
      <c r="F24" s="2"/>
    </row>
    <row r="25" spans="1:6" x14ac:dyDescent="0.25">
      <c r="A25" s="1" t="s">
        <v>48</v>
      </c>
      <c r="D25" s="2">
        <v>880.35</v>
      </c>
      <c r="F25" s="2"/>
    </row>
    <row r="26" spans="1:6" x14ac:dyDescent="0.25">
      <c r="A26" s="1" t="s">
        <v>47</v>
      </c>
      <c r="D26" s="2">
        <v>2929.06</v>
      </c>
      <c r="F26" s="2"/>
    </row>
    <row r="27" spans="1:6" x14ac:dyDescent="0.25">
      <c r="A27" s="1" t="s">
        <v>42</v>
      </c>
      <c r="D27" s="4">
        <v>436</v>
      </c>
    </row>
    <row r="28" spans="1:6" ht="15.75" thickBot="1" x14ac:dyDescent="0.3">
      <c r="D28" s="3">
        <f>SUM(D22:D27)</f>
        <v>5305.09</v>
      </c>
    </row>
    <row r="29" spans="1:6" ht="15.75" thickTop="1" x14ac:dyDescent="0.25"/>
    <row r="32" spans="1:6" x14ac:dyDescent="0.25">
      <c r="A32" s="5" t="s">
        <v>38</v>
      </c>
      <c r="C32" s="2"/>
    </row>
    <row r="33" spans="1:4" x14ac:dyDescent="0.25">
      <c r="A33" s="1" t="s">
        <v>41</v>
      </c>
      <c r="C33" s="2"/>
      <c r="D33" s="2"/>
    </row>
    <row r="34" spans="1:4" ht="18" customHeight="1" x14ac:dyDescent="0.4">
      <c r="A34" s="1" t="s">
        <v>39</v>
      </c>
      <c r="C34" s="7"/>
      <c r="D34" s="2">
        <v>2622</v>
      </c>
    </row>
    <row r="35" spans="1:4" x14ac:dyDescent="0.25">
      <c r="A35" s="1" t="s">
        <v>40</v>
      </c>
      <c r="C35" s="8"/>
      <c r="D35" s="4">
        <v>307.06</v>
      </c>
    </row>
    <row r="36" spans="1:4" ht="15.75" thickBot="1" x14ac:dyDescent="0.3">
      <c r="D36" s="35">
        <f>SUM(D33:D35)</f>
        <v>2929.06</v>
      </c>
    </row>
    <row r="37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400B-CB0A-4C45-8FE7-77D4AADAB1EA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14" t="s">
        <v>17</v>
      </c>
    </row>
    <row r="4" spans="1:7" x14ac:dyDescent="0.25">
      <c r="A4" s="9"/>
      <c r="B4" s="9"/>
      <c r="C4" s="44">
        <v>45719</v>
      </c>
      <c r="D4" s="9"/>
      <c r="E4" s="9"/>
      <c r="F4" s="9"/>
      <c r="G4" s="9"/>
    </row>
    <row r="5" spans="1:7" ht="51.75" x14ac:dyDescent="0.25">
      <c r="A5" s="16" t="s">
        <v>16</v>
      </c>
      <c r="B5" s="16" t="s">
        <v>11</v>
      </c>
      <c r="C5" s="44"/>
      <c r="D5" s="9"/>
      <c r="E5" s="9"/>
      <c r="F5" s="45">
        <v>-20000</v>
      </c>
      <c r="G5" s="46">
        <v>27091.65</v>
      </c>
    </row>
    <row r="6" spans="1:7" x14ac:dyDescent="0.25">
      <c r="A6" s="9"/>
      <c r="B6" s="9"/>
      <c r="C6" s="9"/>
      <c r="D6" s="9"/>
      <c r="E6" s="9"/>
      <c r="F6" s="45"/>
      <c r="G6" s="46"/>
    </row>
    <row r="8" spans="1:7" ht="26.25" x14ac:dyDescent="0.4">
      <c r="A8" s="14" t="s">
        <v>18</v>
      </c>
    </row>
    <row r="9" spans="1:7" x14ac:dyDescent="0.25">
      <c r="E9" s="27"/>
    </row>
    <row r="10" spans="1:7" ht="17.25" x14ac:dyDescent="0.25">
      <c r="A10" s="9"/>
      <c r="B10" s="9"/>
      <c r="C10" s="10">
        <v>45722</v>
      </c>
      <c r="D10" s="11" t="s">
        <v>36</v>
      </c>
      <c r="E10" s="11">
        <v>2107</v>
      </c>
      <c r="F10" s="12">
        <v>-311.70999999999998</v>
      </c>
      <c r="G10" s="15">
        <v>25138.68</v>
      </c>
    </row>
    <row r="11" spans="1:7" ht="17.25" x14ac:dyDescent="0.25">
      <c r="A11" s="28"/>
      <c r="B11" s="11"/>
      <c r="C11" s="10">
        <v>45722</v>
      </c>
      <c r="D11" s="11" t="s">
        <v>35</v>
      </c>
      <c r="E11" s="11">
        <v>2106</v>
      </c>
      <c r="F11" s="12">
        <v>-177.96</v>
      </c>
      <c r="G11" s="13">
        <v>25450.39</v>
      </c>
    </row>
    <row r="12" spans="1:7" ht="17.25" x14ac:dyDescent="0.25">
      <c r="A12" s="28"/>
      <c r="B12" s="11"/>
      <c r="C12" s="10">
        <v>45720</v>
      </c>
      <c r="D12" s="11" t="s">
        <v>37</v>
      </c>
      <c r="E12" s="11">
        <v>2110</v>
      </c>
      <c r="F12" s="12">
        <v>-1629.66</v>
      </c>
      <c r="G12" s="13">
        <v>25628.35</v>
      </c>
    </row>
    <row r="13" spans="1:7" ht="34.5" x14ac:dyDescent="0.25">
      <c r="A13" s="29"/>
      <c r="B13" s="30"/>
      <c r="C13" s="31"/>
      <c r="D13" s="30" t="s">
        <v>19</v>
      </c>
      <c r="E13" s="30"/>
      <c r="F13" s="32"/>
      <c r="G13" s="33"/>
    </row>
    <row r="14" spans="1:7" ht="17.25" x14ac:dyDescent="0.25">
      <c r="A14" s="28"/>
      <c r="B14" s="11"/>
      <c r="C14" s="10">
        <v>45720</v>
      </c>
      <c r="D14" s="11" t="s">
        <v>9</v>
      </c>
      <c r="E14" s="11"/>
      <c r="F14" s="34">
        <v>107.5</v>
      </c>
      <c r="G14" s="13">
        <v>27267.97</v>
      </c>
    </row>
    <row r="15" spans="1:7" ht="17.25" x14ac:dyDescent="0.25">
      <c r="A15" s="47"/>
      <c r="B15" s="40"/>
      <c r="C15" s="41">
        <v>45719</v>
      </c>
      <c r="D15" s="11" t="s">
        <v>10</v>
      </c>
      <c r="E15" s="40"/>
      <c r="F15" s="42">
        <v>20000</v>
      </c>
      <c r="G15" s="43">
        <v>27160.47</v>
      </c>
    </row>
    <row r="16" spans="1:7" ht="34.5" x14ac:dyDescent="0.25">
      <c r="A16" s="47"/>
      <c r="B16" s="40"/>
      <c r="C16" s="41"/>
      <c r="D16" s="11" t="s">
        <v>11</v>
      </c>
      <c r="E16" s="40"/>
      <c r="F16" s="42"/>
      <c r="G16" s="43"/>
    </row>
    <row r="17" spans="1:7" ht="17.25" x14ac:dyDescent="0.25">
      <c r="A17" s="47"/>
      <c r="B17" s="40"/>
      <c r="C17" s="41">
        <v>45718</v>
      </c>
      <c r="D17" s="11" t="s">
        <v>12</v>
      </c>
      <c r="E17" s="40"/>
      <c r="F17" s="48">
        <v>-67.400000000000006</v>
      </c>
      <c r="G17" s="43">
        <v>7160.47</v>
      </c>
    </row>
    <row r="18" spans="1:7" ht="34.5" x14ac:dyDescent="0.25">
      <c r="A18" s="47"/>
      <c r="B18" s="40"/>
      <c r="C18" s="41"/>
      <c r="D18" s="11" t="s">
        <v>13</v>
      </c>
      <c r="E18" s="40"/>
      <c r="F18" s="48"/>
      <c r="G18" s="43"/>
    </row>
    <row r="19" spans="1:7" ht="17.25" x14ac:dyDescent="0.25">
      <c r="A19" s="47"/>
      <c r="B19" s="40"/>
      <c r="C19" s="41">
        <v>45717</v>
      </c>
      <c r="D19" s="11" t="s">
        <v>14</v>
      </c>
      <c r="E19" s="40"/>
      <c r="F19" s="48">
        <v>-54</v>
      </c>
      <c r="G19" s="43">
        <v>7227.87</v>
      </c>
    </row>
    <row r="20" spans="1:7" ht="17.25" x14ac:dyDescent="0.25">
      <c r="A20" s="47"/>
      <c r="B20" s="40"/>
      <c r="C20" s="41"/>
      <c r="D20" s="11" t="s">
        <v>15</v>
      </c>
      <c r="E20" s="40"/>
      <c r="F20" s="48"/>
      <c r="G20" s="43"/>
    </row>
    <row r="24" spans="1:7" ht="15.75" thickBot="1" x14ac:dyDescent="0.3"/>
    <row r="25" spans="1:7" ht="26.25" thickBot="1" x14ac:dyDescent="0.3">
      <c r="A25" s="17">
        <v>45719</v>
      </c>
      <c r="B25" s="18"/>
      <c r="C25" s="19" t="s">
        <v>20</v>
      </c>
      <c r="D25" s="19" t="s">
        <v>21</v>
      </c>
      <c r="E25" s="20">
        <v>0</v>
      </c>
      <c r="F25" s="21">
        <v>90.15</v>
      </c>
    </row>
    <row r="26" spans="1:7" ht="15.75" thickBot="1" x14ac:dyDescent="0.3">
      <c r="A26" s="17">
        <v>45719</v>
      </c>
      <c r="B26" s="18"/>
      <c r="C26" s="19" t="s">
        <v>22</v>
      </c>
      <c r="D26" s="19" t="s">
        <v>33</v>
      </c>
      <c r="E26" s="20">
        <v>100016</v>
      </c>
      <c r="F26" s="21">
        <v>-221.21</v>
      </c>
    </row>
    <row r="27" spans="1:7" ht="15.75" thickBot="1" x14ac:dyDescent="0.3">
      <c r="A27" s="17">
        <v>45719</v>
      </c>
      <c r="B27" s="18"/>
      <c r="C27" s="19" t="s">
        <v>22</v>
      </c>
      <c r="D27" s="19" t="s">
        <v>33</v>
      </c>
      <c r="E27" s="20">
        <v>100017</v>
      </c>
      <c r="F27" s="21">
        <v>-157.63999999999999</v>
      </c>
    </row>
    <row r="28" spans="1:7" ht="15.75" thickBot="1" x14ac:dyDescent="0.3">
      <c r="A28" s="17">
        <v>45719</v>
      </c>
      <c r="B28" s="18"/>
      <c r="C28" s="19" t="s">
        <v>22</v>
      </c>
      <c r="D28" s="19" t="s">
        <v>33</v>
      </c>
      <c r="E28" s="20">
        <v>100018</v>
      </c>
      <c r="F28" s="21">
        <v>-321.70999999999998</v>
      </c>
    </row>
    <row r="29" spans="1:7" ht="15.75" thickBot="1" x14ac:dyDescent="0.3">
      <c r="A29" s="17">
        <v>45719</v>
      </c>
      <c r="B29" s="18"/>
      <c r="C29" s="19" t="s">
        <v>22</v>
      </c>
      <c r="D29" s="19" t="s">
        <v>33</v>
      </c>
      <c r="E29" s="20">
        <v>100019</v>
      </c>
      <c r="F29" s="21">
        <v>-44.6</v>
      </c>
    </row>
    <row r="30" spans="1:7" ht="15.75" thickBot="1" x14ac:dyDescent="0.3">
      <c r="A30" s="17">
        <v>45719</v>
      </c>
      <c r="B30" s="18"/>
      <c r="C30" s="19" t="s">
        <v>20</v>
      </c>
      <c r="D30" s="19" t="s">
        <v>23</v>
      </c>
      <c r="E30" s="20">
        <v>0</v>
      </c>
      <c r="F30" s="21">
        <v>388.52</v>
      </c>
    </row>
    <row r="31" spans="1:7" ht="15.75" thickBot="1" x14ac:dyDescent="0.3">
      <c r="A31" s="17">
        <v>45720</v>
      </c>
      <c r="B31" s="18"/>
      <c r="C31" s="19" t="s">
        <v>20</v>
      </c>
      <c r="D31" s="19" t="s">
        <v>24</v>
      </c>
      <c r="E31" s="20">
        <v>0</v>
      </c>
      <c r="F31" s="21">
        <v>143.06</v>
      </c>
    </row>
    <row r="32" spans="1:7" ht="15.75" thickBot="1" x14ac:dyDescent="0.3">
      <c r="A32" s="17">
        <v>45720</v>
      </c>
      <c r="B32" s="18"/>
      <c r="C32" s="19" t="s">
        <v>20</v>
      </c>
      <c r="D32" s="19" t="s">
        <v>25</v>
      </c>
      <c r="E32" s="20">
        <v>0</v>
      </c>
      <c r="F32" s="21">
        <v>438.06</v>
      </c>
    </row>
    <row r="33" spans="1:6" ht="15.75" thickBot="1" x14ac:dyDescent="0.3">
      <c r="A33" s="17">
        <v>45720</v>
      </c>
      <c r="B33" s="18"/>
      <c r="C33" s="19" t="s">
        <v>22</v>
      </c>
      <c r="D33" s="19" t="s">
        <v>34</v>
      </c>
      <c r="E33" s="20">
        <v>100022</v>
      </c>
      <c r="F33" s="21">
        <v>-108</v>
      </c>
    </row>
    <row r="34" spans="1:6" ht="15.75" thickBot="1" x14ac:dyDescent="0.3">
      <c r="A34" s="17">
        <v>45721</v>
      </c>
      <c r="B34" s="18"/>
      <c r="C34" s="19" t="s">
        <v>22</v>
      </c>
      <c r="D34" s="19" t="s">
        <v>26</v>
      </c>
      <c r="E34" s="20">
        <v>0</v>
      </c>
      <c r="F34" s="21">
        <v>-140.71</v>
      </c>
    </row>
    <row r="35" spans="1:6" ht="15.75" thickBot="1" x14ac:dyDescent="0.3">
      <c r="A35" s="17">
        <v>45721</v>
      </c>
      <c r="B35" s="18"/>
      <c r="C35" s="19" t="s">
        <v>20</v>
      </c>
      <c r="D35" s="19" t="s">
        <v>27</v>
      </c>
      <c r="E35" s="20">
        <v>0</v>
      </c>
      <c r="F35" s="21">
        <v>327.62</v>
      </c>
    </row>
    <row r="36" spans="1:6" ht="15.75" thickBot="1" x14ac:dyDescent="0.3">
      <c r="A36" s="22">
        <v>45722</v>
      </c>
      <c r="B36" s="23"/>
      <c r="C36" s="24" t="s">
        <v>22</v>
      </c>
      <c r="D36" s="24" t="s">
        <v>28</v>
      </c>
      <c r="E36" s="25">
        <v>0</v>
      </c>
      <c r="F36" s="26">
        <v>-583.04</v>
      </c>
    </row>
    <row r="37" spans="1:6" ht="26.25" thickBot="1" x14ac:dyDescent="0.3">
      <c r="A37" s="17">
        <v>45722</v>
      </c>
      <c r="B37" s="18"/>
      <c r="C37" s="19" t="s">
        <v>22</v>
      </c>
      <c r="D37" s="19" t="s">
        <v>29</v>
      </c>
      <c r="E37" s="20">
        <v>0</v>
      </c>
      <c r="F37" s="21">
        <v>-2328.56</v>
      </c>
    </row>
    <row r="38" spans="1:6" ht="15.75" thickBot="1" x14ac:dyDescent="0.3">
      <c r="A38" s="17">
        <v>45722</v>
      </c>
      <c r="B38" s="18"/>
      <c r="C38" s="19" t="s">
        <v>20</v>
      </c>
      <c r="D38" s="19" t="s">
        <v>30</v>
      </c>
      <c r="E38" s="20">
        <v>0</v>
      </c>
      <c r="F38" s="21">
        <v>35.56</v>
      </c>
    </row>
    <row r="39" spans="1:6" ht="15.75" thickBot="1" x14ac:dyDescent="0.3">
      <c r="A39" s="17">
        <v>45722</v>
      </c>
      <c r="B39" s="18"/>
      <c r="C39" s="19" t="s">
        <v>20</v>
      </c>
      <c r="D39" s="19" t="s">
        <v>23</v>
      </c>
      <c r="E39" s="20">
        <v>0</v>
      </c>
      <c r="F39" s="21">
        <v>299.54000000000002</v>
      </c>
    </row>
    <row r="40" spans="1:6" ht="15.75" thickBot="1" x14ac:dyDescent="0.3">
      <c r="A40" s="17">
        <v>45723</v>
      </c>
      <c r="B40" s="18"/>
      <c r="C40" s="19" t="s">
        <v>22</v>
      </c>
      <c r="D40" s="19" t="s">
        <v>31</v>
      </c>
      <c r="E40" s="20">
        <v>0</v>
      </c>
      <c r="F40" s="21">
        <v>-650</v>
      </c>
    </row>
    <row r="41" spans="1:6" ht="15.75" thickBot="1" x14ac:dyDescent="0.3">
      <c r="A41" s="17">
        <v>45723</v>
      </c>
      <c r="B41" s="18"/>
      <c r="C41" s="19" t="s">
        <v>20</v>
      </c>
      <c r="D41" s="19" t="s">
        <v>23</v>
      </c>
      <c r="E41" s="20">
        <v>0</v>
      </c>
      <c r="F41" s="21">
        <v>350</v>
      </c>
    </row>
    <row r="42" spans="1:6" x14ac:dyDescent="0.25">
      <c r="A42" s="17">
        <v>45723</v>
      </c>
      <c r="B42" s="18"/>
      <c r="C42" s="19" t="s">
        <v>22</v>
      </c>
      <c r="D42" s="19" t="s">
        <v>32</v>
      </c>
      <c r="E42" s="20">
        <v>0</v>
      </c>
      <c r="F42" s="21">
        <v>-35.56</v>
      </c>
    </row>
  </sheetData>
  <mergeCells count="21">
    <mergeCell ref="C4:C5"/>
    <mergeCell ref="F5:F6"/>
    <mergeCell ref="G5:G6"/>
    <mergeCell ref="A19:A20"/>
    <mergeCell ref="B19:B20"/>
    <mergeCell ref="C19:C20"/>
    <mergeCell ref="E19:E20"/>
    <mergeCell ref="F19:F20"/>
    <mergeCell ref="G19:G20"/>
    <mergeCell ref="A17:A18"/>
    <mergeCell ref="B17:B18"/>
    <mergeCell ref="C17:C18"/>
    <mergeCell ref="E17:E18"/>
    <mergeCell ref="F17:F18"/>
    <mergeCell ref="G17:G18"/>
    <mergeCell ref="A15:A16"/>
    <mergeCell ref="B15:B16"/>
    <mergeCell ref="C15:C16"/>
    <mergeCell ref="E15:E16"/>
    <mergeCell ref="F15:F16"/>
    <mergeCell ref="G15:G16"/>
  </mergeCells>
  <hyperlinks>
    <hyperlink ref="A11" r:id="rId1" display="https://telcocommunitycu.financialhost.org/" xr:uid="{BE20E009-32A0-48D2-8BCF-4591BB8B605B}"/>
    <hyperlink ref="A12" r:id="rId2" display="https://telcocommunitycu.financialhost.org/" xr:uid="{F515E82F-A3DB-4642-A35C-481107D98307}"/>
    <hyperlink ref="A14" r:id="rId3" display="https://telcocommunitycu.financialhost.org/" xr:uid="{11D97BB0-B4F9-4F6F-A5CF-6DFC46AC6218}"/>
    <hyperlink ref="A15" r:id="rId4" display="https://telcocommunitycu.financialhost.org/" xr:uid="{303FBE07-6B79-4738-A6C0-0F6B6870878A}"/>
    <hyperlink ref="A17" r:id="rId5" display="https://telcocommunitycu.financialhost.org/" xr:uid="{97195508-49D9-4D40-BC13-CF6FD426AC78}"/>
    <hyperlink ref="A19" r:id="rId6" display="https://telcocommunitycu.financialhost.org/" xr:uid="{32687986-DDDD-4CF1-8907-584BA6E07BC1}"/>
  </hyperlinks>
  <pageMargins left="0.7" right="0.7" top="0.75" bottom="0.75" header="0.3" footer="0.3"/>
  <pageSetup scale="5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Wanda Merical</cp:lastModifiedBy>
  <cp:lastPrinted>2025-04-14T20:45:18Z</cp:lastPrinted>
  <dcterms:created xsi:type="dcterms:W3CDTF">2025-01-26T15:43:54Z</dcterms:created>
  <dcterms:modified xsi:type="dcterms:W3CDTF">2025-09-03T17:50:01Z</dcterms:modified>
</cp:coreProperties>
</file>