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nda Merical\OneDrive\Desktop\POA Website Download\"/>
    </mc:Choice>
  </mc:AlternateContent>
  <xr:revisionPtr revIDLastSave="0" documentId="8_{0AC82A3D-ED58-4AB1-9F3B-DA210343FAE0}" xr6:coauthVersionLast="47" xr6:coauthVersionMax="47" xr10:uidLastSave="{00000000-0000-0000-0000-000000000000}"/>
  <bookViews>
    <workbookView xWindow="1335" yWindow="195" windowWidth="14190" windowHeight="15240" xr2:uid="{811A5A3E-2CAF-44C4-A673-32CBDA212B5E}"/>
  </bookViews>
  <sheets>
    <sheet name="Summary" sheetId="1" r:id="rId1"/>
    <sheet name="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F23" i="2"/>
  <c r="F15" i="1"/>
  <c r="F9" i="1"/>
</calcChain>
</file>

<file path=xl/sharedStrings.xml><?xml version="1.0" encoding="utf-8"?>
<sst xmlns="http://schemas.openxmlformats.org/spreadsheetml/2006/main" count="31" uniqueCount="26">
  <si>
    <t>WEEKLY STATEMENT OF ACCOUNTS</t>
  </si>
  <si>
    <t>Total Deposits to Accounts</t>
  </si>
  <si>
    <t xml:space="preserve">Total Disbursements to Accounts </t>
  </si>
  <si>
    <t>Difference</t>
  </si>
  <si>
    <t>Bank Balance - Telco Savings</t>
  </si>
  <si>
    <t>Bank Balance - Telco Checking</t>
  </si>
  <si>
    <t>Total Bank Balance</t>
  </si>
  <si>
    <t>Disbursements</t>
  </si>
  <si>
    <t>Misc</t>
  </si>
  <si>
    <t>12/13/25 - 12/19/25</t>
  </si>
  <si>
    <t>Withdrawal NSF Fee</t>
  </si>
  <si>
    <t>In the amount $4,000.00.</t>
  </si>
  <si>
    <t>In the amount $1,122.00.</t>
  </si>
  <si>
    <t>CHK#43</t>
  </si>
  <si>
    <t>Withdrawal SPECTRUM</t>
  </si>
  <si>
    <t>TYPE: SPECTRUM CO: SPECTRUM NAME: PINE MOUNTAIN</t>
  </si>
  <si>
    <t>Withdrawal DLL FINANCE LLC</t>
  </si>
  <si>
    <t>TYPE: DLL PYMT CO: DLL FINANCE LLC</t>
  </si>
  <si>
    <t>Withdrawal MC DEBIT</t>
  </si>
  <si>
    <t>AMAZON MKTPL*XW5 440 Terry Ave N SEATTLE W Date 12/12/25 960077 5942</t>
  </si>
  <si>
    <t>Withdrawal Accident FundTYPE: debitpmt CO: Accident Fund NAME: Telco</t>
  </si>
  <si>
    <t>Tractor Payment</t>
  </si>
  <si>
    <t>Spectrum Pymt</t>
  </si>
  <si>
    <t>NSF Fees</t>
  </si>
  <si>
    <t>Burke Co. Chamber of Commerce</t>
  </si>
  <si>
    <t>Accident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</si>
</sst>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u val="singleAccounting"/>
      <sz val="11"/>
      <color theme="1"/>
      <name val="Aptos Narrow"/>
      <family val="2"/>
      <scheme val="minor"/>
    </font>
    <font>
      <u val="singleAccounting"/>
      <sz val="11"/>
      <name val="Calibri"/>
      <family val="2"/>
    </font>
    <font>
      <sz val="12"/>
      <color rgb="FF333333"/>
      <name val="Segoe UI"/>
      <family val="2"/>
    </font>
    <font>
      <sz val="12"/>
      <color rgb="FFD70015"/>
      <name val="Segoe U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5" fillId="0" borderId="0" xfId="0" applyFont="1"/>
    <xf numFmtId="44" fontId="0" fillId="0" borderId="0" xfId="1" applyFont="1"/>
    <xf numFmtId="44" fontId="2" fillId="0" borderId="1" xfId="1" applyFont="1" applyBorder="1"/>
    <xf numFmtId="0" fontId="6" fillId="0" borderId="0" xfId="0" applyFont="1"/>
    <xf numFmtId="44" fontId="7" fillId="0" borderId="2" xfId="1" applyFont="1" applyBorder="1"/>
    <xf numFmtId="44" fontId="1" fillId="0" borderId="0" xfId="1" applyFont="1" applyBorder="1"/>
    <xf numFmtId="44" fontId="8" fillId="0" borderId="0" xfId="1" applyFont="1" applyBorder="1"/>
    <xf numFmtId="44" fontId="0" fillId="0" borderId="2" xfId="1" applyFont="1" applyBorder="1"/>
    <xf numFmtId="44" fontId="0" fillId="0" borderId="0" xfId="1" applyFont="1" applyBorder="1"/>
    <xf numFmtId="44" fontId="9" fillId="0" borderId="0" xfId="1" applyFont="1" applyBorder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10" fontId="0" fillId="0" borderId="0" xfId="0" applyNumberFormat="1" applyAlignment="1">
      <alignment horizontal="center"/>
    </xf>
    <xf numFmtId="0" fontId="0" fillId="2" borderId="0" xfId="0" applyFill="1"/>
    <xf numFmtId="0" fontId="10" fillId="2" borderId="0" xfId="0" applyFont="1" applyFill="1" applyAlignment="1">
      <alignment vertical="center" wrapText="1"/>
    </xf>
    <xf numFmtId="14" fontId="10" fillId="2" borderId="3" xfId="0" applyNumberFormat="1" applyFont="1" applyFill="1" applyBorder="1" applyAlignment="1">
      <alignment vertical="center" wrapText="1"/>
    </xf>
    <xf numFmtId="0" fontId="0" fillId="0" borderId="3" xfId="0" applyBorder="1"/>
    <xf numFmtId="0" fontId="10" fillId="2" borderId="3" xfId="0" applyFont="1" applyFill="1" applyBorder="1" applyAlignment="1">
      <alignment vertical="center" wrapText="1"/>
    </xf>
    <xf numFmtId="8" fontId="10" fillId="2" borderId="3" xfId="0" applyNumberFormat="1" applyFont="1" applyFill="1" applyBorder="1" applyAlignment="1">
      <alignment vertical="center" wrapText="1"/>
    </xf>
    <xf numFmtId="0" fontId="12" fillId="2" borderId="3" xfId="2" applyFill="1" applyBorder="1" applyAlignment="1">
      <alignment vertical="center" wrapText="1"/>
    </xf>
    <xf numFmtId="8" fontId="11" fillId="0" borderId="3" xfId="0" applyNumberFormat="1" applyFont="1" applyBorder="1" applyAlignment="1">
      <alignment vertical="center" wrapText="1"/>
    </xf>
    <xf numFmtId="8" fontId="0" fillId="0" borderId="0" xfId="0" applyNumberFormat="1"/>
    <xf numFmtId="0" fontId="10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8" fontId="10" fillId="0" borderId="3" xfId="0" applyNumberFormat="1" applyFont="1" applyBorder="1" applyAlignment="1">
      <alignment vertical="center" wrapText="1"/>
    </xf>
    <xf numFmtId="8" fontId="11" fillId="0" borderId="3" xfId="0" applyNumberFormat="1" applyFont="1" applyBorder="1" applyAlignment="1">
      <alignment vertical="center" wrapText="1"/>
    </xf>
    <xf numFmtId="8" fontId="10" fillId="2" borderId="3" xfId="0" applyNumberFormat="1" applyFont="1" applyFill="1" applyBorder="1" applyAlignment="1">
      <alignment vertical="center" wrapText="1"/>
    </xf>
    <xf numFmtId="0" fontId="12" fillId="2" borderId="3" xfId="2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14" fontId="10" fillId="2" borderId="3" xfId="0" applyNumberFormat="1" applyFont="1" applyFill="1" applyBorder="1" applyAlignment="1">
      <alignment vertical="center" wrapText="1"/>
    </xf>
    <xf numFmtId="0" fontId="12" fillId="0" borderId="3" xfId="2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14" fontId="10" fillId="0" borderId="3" xfId="0" applyNumberFormat="1" applyFont="1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lcocommunitycu.financialhost.org/" TargetMode="External"/><Relationship Id="rId3" Type="http://schemas.openxmlformats.org/officeDocument/2006/relationships/hyperlink" Target="https://telcocommunitycu.financialhost.org/" TargetMode="External"/><Relationship Id="rId7" Type="http://schemas.openxmlformats.org/officeDocument/2006/relationships/hyperlink" Target="https://telcocommunitycu.financialhost.org/" TargetMode="External"/><Relationship Id="rId2" Type="http://schemas.openxmlformats.org/officeDocument/2006/relationships/hyperlink" Target="https://telcocommunitycu.financialhost.org/" TargetMode="External"/><Relationship Id="rId1" Type="http://schemas.openxmlformats.org/officeDocument/2006/relationships/hyperlink" Target="https://telcocommunitycu.financialhost.org/" TargetMode="External"/><Relationship Id="rId6" Type="http://schemas.openxmlformats.org/officeDocument/2006/relationships/hyperlink" Target="https://telcocommunitycu.financialhost.org/" TargetMode="External"/><Relationship Id="rId5" Type="http://schemas.openxmlformats.org/officeDocument/2006/relationships/hyperlink" Target="https://telcocommunitycu.financialhost.org/" TargetMode="External"/><Relationship Id="rId4" Type="http://schemas.openxmlformats.org/officeDocument/2006/relationships/hyperlink" Target="https://telcocommunitycu.financialhost.org/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B62D-AE1D-416D-86BD-3317FF561134}">
  <dimension ref="A2:H43"/>
  <sheetViews>
    <sheetView tabSelected="1" workbookViewId="0">
      <selection activeCell="H26" sqref="H26"/>
    </sheetView>
  </sheetViews>
  <sheetFormatPr defaultRowHeight="14.25"/>
  <cols>
    <col min="3" max="3" width="17.75" customWidth="1"/>
    <col min="4" max="4" width="12.875" customWidth="1"/>
    <col min="5" max="5" width="10.625" bestFit="1" customWidth="1"/>
    <col min="6" max="6" width="13.125" customWidth="1"/>
  </cols>
  <sheetData>
    <row r="2" spans="1:8" ht="21">
      <c r="A2" s="25" t="s">
        <v>0</v>
      </c>
      <c r="B2" s="25"/>
      <c r="C2" s="25"/>
      <c r="D2" s="25"/>
      <c r="E2" s="25"/>
      <c r="F2" s="25"/>
    </row>
    <row r="3" spans="1:8" ht="18.75">
      <c r="A3" s="26" t="s">
        <v>9</v>
      </c>
      <c r="B3" s="26"/>
      <c r="C3" s="26"/>
      <c r="D3" s="26"/>
      <c r="E3" s="26"/>
      <c r="F3" s="26"/>
    </row>
    <row r="5" spans="1:8" ht="15">
      <c r="A5" s="1" t="s">
        <v>1</v>
      </c>
      <c r="F5" s="2">
        <v>0</v>
      </c>
      <c r="H5" s="1"/>
    </row>
    <row r="6" spans="1:8">
      <c r="F6" s="2"/>
    </row>
    <row r="7" spans="1:8" ht="15">
      <c r="A7" s="1" t="s">
        <v>2</v>
      </c>
      <c r="F7" s="3">
        <v>1454.54</v>
      </c>
    </row>
    <row r="8" spans="1:8">
      <c r="F8" s="2"/>
    </row>
    <row r="9" spans="1:8" ht="15.75" thickBot="1">
      <c r="A9" s="4" t="s">
        <v>3</v>
      </c>
      <c r="B9" s="4"/>
      <c r="C9" s="4"/>
      <c r="D9" s="4"/>
      <c r="E9" s="4"/>
      <c r="F9" s="5">
        <f>F5-F7</f>
        <v>-1454.54</v>
      </c>
    </row>
    <row r="10" spans="1:8" ht="15" thickTop="1">
      <c r="F10" s="2"/>
    </row>
    <row r="11" spans="1:8">
      <c r="F11" s="2"/>
    </row>
    <row r="12" spans="1:8" ht="15">
      <c r="A12" s="1" t="s">
        <v>4</v>
      </c>
      <c r="F12" s="2">
        <v>9</v>
      </c>
    </row>
    <row r="13" spans="1:8" ht="15">
      <c r="A13" s="1" t="s">
        <v>5</v>
      </c>
      <c r="F13" s="2">
        <v>641.05999999999995</v>
      </c>
    </row>
    <row r="14" spans="1:8">
      <c r="F14" s="2">
        <v>0</v>
      </c>
    </row>
    <row r="15" spans="1:8" ht="15.75" thickBot="1">
      <c r="A15" s="4" t="s">
        <v>6</v>
      </c>
      <c r="B15" s="4"/>
      <c r="C15" s="4"/>
      <c r="D15" s="4"/>
      <c r="E15" s="4"/>
      <c r="F15" s="5">
        <f>SUM(F12:F14)</f>
        <v>650.05999999999995</v>
      </c>
    </row>
    <row r="16" spans="1:8" ht="15" thickTop="1">
      <c r="F16" s="2"/>
    </row>
    <row r="17" spans="1:6">
      <c r="F17" s="2"/>
    </row>
    <row r="18" spans="1:6">
      <c r="F18" s="2"/>
    </row>
    <row r="19" spans="1:6" ht="15">
      <c r="A19" s="4" t="s">
        <v>7</v>
      </c>
      <c r="B19" s="4"/>
      <c r="F19" s="2"/>
    </row>
    <row r="20" spans="1:6" ht="6.75" customHeight="1">
      <c r="F20" s="2"/>
    </row>
    <row r="21" spans="1:6" ht="15">
      <c r="A21" s="1" t="s">
        <v>21</v>
      </c>
      <c r="D21" s="6">
        <v>772.07</v>
      </c>
      <c r="F21" s="2"/>
    </row>
    <row r="22" spans="1:6" ht="15">
      <c r="A22" s="1" t="s">
        <v>22</v>
      </c>
      <c r="D22" s="6">
        <v>478.88</v>
      </c>
      <c r="F22" s="2"/>
    </row>
    <row r="23" spans="1:6" ht="15">
      <c r="A23" s="1" t="s">
        <v>23</v>
      </c>
      <c r="D23" s="6">
        <v>50</v>
      </c>
      <c r="F23" s="2"/>
    </row>
    <row r="24" spans="1:6" ht="15">
      <c r="A24" s="1" t="s">
        <v>24</v>
      </c>
      <c r="D24" s="6">
        <v>35</v>
      </c>
      <c r="F24" s="2"/>
    </row>
    <row r="25" spans="1:6" ht="15">
      <c r="A25" s="1" t="s">
        <v>25</v>
      </c>
      <c r="D25" s="6">
        <v>97.3</v>
      </c>
      <c r="F25" s="2"/>
    </row>
    <row r="26" spans="1:6" ht="16.5">
      <c r="A26" s="1" t="s">
        <v>8</v>
      </c>
      <c r="D26" s="7">
        <v>21.29</v>
      </c>
      <c r="F26" s="2"/>
    </row>
    <row r="27" spans="1:6" ht="15" thickBot="1">
      <c r="D27" s="8">
        <f>SUM(D21:D26)</f>
        <v>1454.54</v>
      </c>
    </row>
    <row r="28" spans="1:6" ht="15" thickTop="1"/>
    <row r="31" spans="1:6" ht="15">
      <c r="A31" s="4"/>
      <c r="C31" s="9"/>
    </row>
    <row r="32" spans="1:6" ht="15">
      <c r="A32" s="1"/>
      <c r="C32" s="9"/>
      <c r="D32" s="9"/>
    </row>
    <row r="33" spans="1:6" ht="15">
      <c r="A33" s="1"/>
      <c r="C33" s="9"/>
      <c r="D33" s="9"/>
    </row>
    <row r="34" spans="1:6" ht="17.25">
      <c r="A34" s="1"/>
      <c r="C34" s="10"/>
      <c r="D34" s="9"/>
    </row>
    <row r="35" spans="1:6" ht="15">
      <c r="A35" s="1"/>
      <c r="C35" s="9"/>
      <c r="D35" s="9"/>
    </row>
    <row r="36" spans="1:6">
      <c r="D36" s="9"/>
    </row>
    <row r="40" spans="1:6">
      <c r="E40" s="11"/>
      <c r="F40" s="11"/>
    </row>
    <row r="41" spans="1:6">
      <c r="D41" s="11"/>
      <c r="E41" s="12"/>
      <c r="F41" s="13"/>
    </row>
    <row r="42" spans="1:6">
      <c r="D42" s="11"/>
      <c r="E42" s="14"/>
      <c r="F42" s="13"/>
    </row>
    <row r="43" spans="1:6">
      <c r="D43" s="11"/>
      <c r="E43" s="14"/>
      <c r="F43" s="13"/>
    </row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FA40A-E47E-4096-895E-726196AC859F}">
  <dimension ref="A5:G23"/>
  <sheetViews>
    <sheetView workbookViewId="0">
      <selection activeCell="J7" sqref="I7:J7"/>
    </sheetView>
  </sheetViews>
  <sheetFormatPr defaultRowHeight="14.25"/>
  <cols>
    <col min="1" max="1" width="18.25" customWidth="1"/>
    <col min="2" max="2" width="18.125" customWidth="1"/>
    <col min="3" max="3" width="13.25" customWidth="1"/>
    <col min="4" max="4" width="27.25" customWidth="1"/>
    <col min="5" max="5" width="18.125" customWidth="1"/>
    <col min="6" max="6" width="16" customWidth="1"/>
    <col min="7" max="7" width="18.25" customWidth="1"/>
  </cols>
  <sheetData>
    <row r="5" spans="1:7" ht="18" thickBot="1">
      <c r="B5" s="16"/>
      <c r="C5" s="16"/>
      <c r="F5" s="15"/>
      <c r="G5" s="15"/>
    </row>
    <row r="6" spans="1:7" ht="52.5" thickBot="1">
      <c r="A6" s="17"/>
      <c r="B6" s="18"/>
      <c r="C6" s="17">
        <v>46009</v>
      </c>
      <c r="D6" s="19" t="s">
        <v>20</v>
      </c>
      <c r="E6" s="20"/>
      <c r="F6" s="22">
        <v>-97.3</v>
      </c>
      <c r="G6" s="20">
        <v>641.05999999999995</v>
      </c>
    </row>
    <row r="7" spans="1:7" ht="18" thickBot="1">
      <c r="A7" s="30"/>
      <c r="B7" s="31"/>
      <c r="C7" s="32">
        <v>46006</v>
      </c>
      <c r="D7" s="19" t="s">
        <v>10</v>
      </c>
      <c r="E7" s="31"/>
      <c r="F7" s="28">
        <v>-25</v>
      </c>
      <c r="G7" s="29">
        <v>738.36</v>
      </c>
    </row>
    <row r="8" spans="1:7" ht="18" thickBot="1">
      <c r="A8" s="30"/>
      <c r="B8" s="31"/>
      <c r="C8" s="32"/>
      <c r="D8" s="19" t="s">
        <v>11</v>
      </c>
      <c r="E8" s="31"/>
      <c r="F8" s="28"/>
      <c r="G8" s="29"/>
    </row>
    <row r="9" spans="1:7" ht="18" thickBot="1">
      <c r="A9" s="30"/>
      <c r="B9" s="31"/>
      <c r="C9" s="32">
        <v>46006</v>
      </c>
      <c r="D9" s="19" t="s">
        <v>10</v>
      </c>
      <c r="E9" s="31"/>
      <c r="F9" s="28">
        <v>-25</v>
      </c>
      <c r="G9" s="29">
        <v>763.36</v>
      </c>
    </row>
    <row r="10" spans="1:7" ht="18" thickBot="1">
      <c r="A10" s="30"/>
      <c r="B10" s="31"/>
      <c r="C10" s="32"/>
      <c r="D10" s="19" t="s">
        <v>12</v>
      </c>
      <c r="E10" s="31"/>
      <c r="F10" s="28"/>
      <c r="G10" s="29"/>
    </row>
    <row r="11" spans="1:7" ht="18" thickBot="1">
      <c r="A11" s="21"/>
      <c r="B11" s="19"/>
      <c r="C11" s="17">
        <v>46006</v>
      </c>
      <c r="D11" s="19" t="s">
        <v>13</v>
      </c>
      <c r="E11" s="19">
        <v>43</v>
      </c>
      <c r="F11" s="22">
        <v>-35</v>
      </c>
      <c r="G11" s="20">
        <v>788.36</v>
      </c>
    </row>
    <row r="12" spans="1:7" ht="18" thickBot="1">
      <c r="A12" s="33"/>
      <c r="B12" s="34"/>
      <c r="C12" s="35">
        <v>46006</v>
      </c>
      <c r="D12" s="24" t="s">
        <v>14</v>
      </c>
      <c r="E12" s="34"/>
      <c r="F12" s="28">
        <v>-248.91</v>
      </c>
      <c r="G12" s="27">
        <v>823.36</v>
      </c>
    </row>
    <row r="13" spans="1:7" ht="52.5" thickBot="1">
      <c r="A13" s="33"/>
      <c r="B13" s="34"/>
      <c r="C13" s="35"/>
      <c r="D13" s="24" t="s">
        <v>15</v>
      </c>
      <c r="E13" s="34"/>
      <c r="F13" s="28"/>
      <c r="G13" s="27"/>
    </row>
    <row r="14" spans="1:7" ht="18" thickBot="1">
      <c r="A14" s="30"/>
      <c r="B14" s="31"/>
      <c r="C14" s="32">
        <v>46006</v>
      </c>
      <c r="D14" s="19" t="s">
        <v>14</v>
      </c>
      <c r="E14" s="31"/>
      <c r="F14" s="28">
        <v>-124.98</v>
      </c>
      <c r="G14" s="29">
        <v>1072.27</v>
      </c>
    </row>
    <row r="15" spans="1:7" ht="52.5" thickBot="1">
      <c r="A15" s="30"/>
      <c r="B15" s="31"/>
      <c r="C15" s="32"/>
      <c r="D15" s="19" t="s">
        <v>15</v>
      </c>
      <c r="E15" s="31"/>
      <c r="F15" s="28"/>
      <c r="G15" s="29"/>
    </row>
    <row r="16" spans="1:7" ht="18" thickBot="1">
      <c r="A16" s="30"/>
      <c r="B16" s="31"/>
      <c r="C16" s="32">
        <v>46006</v>
      </c>
      <c r="D16" s="19" t="s">
        <v>14</v>
      </c>
      <c r="E16" s="31"/>
      <c r="F16" s="28">
        <v>-104.99</v>
      </c>
      <c r="G16" s="29">
        <v>1197.25</v>
      </c>
    </row>
    <row r="17" spans="1:7" ht="52.5" thickBot="1">
      <c r="A17" s="30"/>
      <c r="B17" s="31"/>
      <c r="C17" s="32"/>
      <c r="D17" s="19" t="s">
        <v>15</v>
      </c>
      <c r="E17" s="31"/>
      <c r="F17" s="28"/>
      <c r="G17" s="29"/>
    </row>
    <row r="18" spans="1:7" ht="35.25" thickBot="1">
      <c r="A18" s="30"/>
      <c r="B18" s="31"/>
      <c r="C18" s="32">
        <v>46006</v>
      </c>
      <c r="D18" s="19" t="s">
        <v>16</v>
      </c>
      <c r="E18" s="31"/>
      <c r="F18" s="28">
        <v>-772.07</v>
      </c>
      <c r="G18" s="29">
        <v>1302.24</v>
      </c>
    </row>
    <row r="19" spans="1:7" ht="35.25" thickBot="1">
      <c r="A19" s="30"/>
      <c r="B19" s="31"/>
      <c r="C19" s="32"/>
      <c r="D19" s="19" t="s">
        <v>17</v>
      </c>
      <c r="E19" s="31"/>
      <c r="F19" s="28"/>
      <c r="G19" s="29"/>
    </row>
    <row r="20" spans="1:7" ht="18" thickBot="1">
      <c r="A20" s="30"/>
      <c r="B20" s="31"/>
      <c r="C20" s="32">
        <v>46005</v>
      </c>
      <c r="D20" s="19" t="s">
        <v>18</v>
      </c>
      <c r="E20" s="31"/>
      <c r="F20" s="28">
        <v>-21.29</v>
      </c>
      <c r="G20" s="29">
        <v>2074.31</v>
      </c>
    </row>
    <row r="21" spans="1:7" ht="52.5" thickBot="1">
      <c r="A21" s="30"/>
      <c r="B21" s="31"/>
      <c r="C21" s="32"/>
      <c r="D21" s="19" t="s">
        <v>19</v>
      </c>
      <c r="E21" s="31"/>
      <c r="F21" s="28"/>
      <c r="G21" s="29"/>
    </row>
    <row r="23" spans="1:7">
      <c r="F23" s="23">
        <f>SUM(F6:F22)</f>
        <v>-1454.54</v>
      </c>
    </row>
  </sheetData>
  <mergeCells count="42">
    <mergeCell ref="G20:G21"/>
    <mergeCell ref="A18:A19"/>
    <mergeCell ref="B18:B19"/>
    <mergeCell ref="C18:C19"/>
    <mergeCell ref="E18:E19"/>
    <mergeCell ref="F18:F19"/>
    <mergeCell ref="G18:G19"/>
    <mergeCell ref="A20:A21"/>
    <mergeCell ref="B20:B21"/>
    <mergeCell ref="C20:C21"/>
    <mergeCell ref="E20:E21"/>
    <mergeCell ref="F20:F21"/>
    <mergeCell ref="E12:E13"/>
    <mergeCell ref="F12:F13"/>
    <mergeCell ref="G16:G17"/>
    <mergeCell ref="A14:A15"/>
    <mergeCell ref="B14:B15"/>
    <mergeCell ref="C14:C15"/>
    <mergeCell ref="E14:E15"/>
    <mergeCell ref="F14:F15"/>
    <mergeCell ref="G14:G15"/>
    <mergeCell ref="A16:A17"/>
    <mergeCell ref="B16:B17"/>
    <mergeCell ref="C16:C17"/>
    <mergeCell ref="E16:E17"/>
    <mergeCell ref="F16:F17"/>
    <mergeCell ref="G12:G13"/>
    <mergeCell ref="F7:F8"/>
    <mergeCell ref="G7:G8"/>
    <mergeCell ref="A9:A10"/>
    <mergeCell ref="B9:B10"/>
    <mergeCell ref="C9:C10"/>
    <mergeCell ref="E9:E10"/>
    <mergeCell ref="F9:F10"/>
    <mergeCell ref="G9:G10"/>
    <mergeCell ref="A7:A8"/>
    <mergeCell ref="B7:B8"/>
    <mergeCell ref="C7:C8"/>
    <mergeCell ref="E7:E8"/>
    <mergeCell ref="A12:A13"/>
    <mergeCell ref="B12:B13"/>
    <mergeCell ref="C12:C13"/>
  </mergeCells>
  <hyperlinks>
    <hyperlink ref="A7" r:id="rId1" display="https://telcocommunitycu.financialhost.org/" xr:uid="{6A58D900-7C42-4896-B38B-85A6C1A3A217}"/>
    <hyperlink ref="A9" r:id="rId2" display="https://telcocommunitycu.financialhost.org/" xr:uid="{ABDE5F84-96D1-4B09-9501-AB1434D26306}"/>
    <hyperlink ref="A11" r:id="rId3" display="https://telcocommunitycu.financialhost.org/" xr:uid="{F09017BF-4E03-4C7F-975D-93082688B2EE}"/>
    <hyperlink ref="A12" r:id="rId4" display="https://telcocommunitycu.financialhost.org/" xr:uid="{6FE7A951-058C-45B1-8DBF-41E53DB39831}"/>
    <hyperlink ref="A14" r:id="rId5" display="https://telcocommunitycu.financialhost.org/" xr:uid="{EEFA4B0E-94E6-4860-AE6C-0BEF50A62B15}"/>
    <hyperlink ref="A16" r:id="rId6" display="https://telcocommunitycu.financialhost.org/" xr:uid="{F576CF75-E338-4015-9B0C-49D57E95C3E7}"/>
    <hyperlink ref="A18" r:id="rId7" display="https://telcocommunitycu.financialhost.org/" xr:uid="{C0AAAE36-9C94-4DCA-9E50-F0FF46A619AF}"/>
    <hyperlink ref="A20" r:id="rId8" display="https://telcocommunitycu.financialhost.org/" xr:uid="{D5E1CA39-BD72-4C84-9EC4-0C807E854FE3}"/>
  </hyperlinks>
  <pageMargins left="0.25" right="0.25" top="0.25" bottom="0.25" header="0.3" footer="0.3"/>
  <pageSetup scale="85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 Mountain POA</dc:creator>
  <cp:lastModifiedBy>Wanda Merical</cp:lastModifiedBy>
  <cp:lastPrinted>2025-12-23T18:06:44Z</cp:lastPrinted>
  <dcterms:created xsi:type="dcterms:W3CDTF">2025-12-22T14:41:50Z</dcterms:created>
  <dcterms:modified xsi:type="dcterms:W3CDTF">2026-01-24T16:00:13Z</dcterms:modified>
</cp:coreProperties>
</file>